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7425"/>
  </bookViews>
  <sheets>
    <sheet name="PADRON " sheetId="1" r:id="rId1"/>
    <sheet name="Hoja1" sheetId="8" r:id="rId2"/>
  </sheets>
  <definedNames>
    <definedName name="_xlnm.Print_Titles" localSheetId="0">'PADRON '!$1:$10</definedName>
  </definedNames>
  <calcPr calcId="145621"/>
</workbook>
</file>

<file path=xl/calcChain.xml><?xml version="1.0" encoding="utf-8"?>
<calcChain xmlns="http://schemas.openxmlformats.org/spreadsheetml/2006/main">
  <c r="C98" i="1" l="1"/>
  <c r="B98" i="1"/>
  <c r="H29" i="1" l="1"/>
  <c r="H98" i="1" s="1"/>
</calcChain>
</file>

<file path=xl/sharedStrings.xml><?xml version="1.0" encoding="utf-8"?>
<sst xmlns="http://schemas.openxmlformats.org/spreadsheetml/2006/main" count="340" uniqueCount="89">
  <si>
    <t xml:space="preserve">No. </t>
  </si>
  <si>
    <t>SEXO</t>
  </si>
  <si>
    <t>Edad</t>
  </si>
  <si>
    <t xml:space="preserve">Ubicación </t>
  </si>
  <si>
    <t>Diagnóstico</t>
  </si>
  <si>
    <t>Costo</t>
  </si>
  <si>
    <t>Hombre</t>
  </si>
  <si>
    <t>Mujer</t>
  </si>
  <si>
    <t>Región</t>
  </si>
  <si>
    <t>Municipio</t>
  </si>
  <si>
    <t>TOTAL</t>
  </si>
  <si>
    <t>ZAPOPAN</t>
  </si>
  <si>
    <t>AMPUTACION TRANSTIBIAL IZQ.</t>
  </si>
  <si>
    <t>AMPUTACION TRANSFEMORAL DERECHA</t>
  </si>
  <si>
    <t xml:space="preserve">AMPUTACIÓN TRANSFEMORAL DERECHA  NECROBIOSIS DIABETICA  </t>
  </si>
  <si>
    <t>ZAPOTLANEJO</t>
  </si>
  <si>
    <t>AMPUTACION TRASTIBIAL BILATERAL</t>
  </si>
  <si>
    <t>TLAJOMULCO</t>
  </si>
  <si>
    <t>AMPUTACION TRASFEMORAL DERECHA Y TRASTIBIAL IZQUIERDA</t>
  </si>
  <si>
    <t>JUCHITLAN</t>
  </si>
  <si>
    <t>AMPUTACIÓN. TRANFEMORAL BILATERAL</t>
  </si>
  <si>
    <t>PROTESIS TRANSTIBIAL IZQUIERDA</t>
  </si>
  <si>
    <t>TLAQUEPAQUE</t>
  </si>
  <si>
    <t>GUADALAJARA</t>
  </si>
  <si>
    <t>AMPUTACIÓN TRASFEMORAL DERECHA</t>
  </si>
  <si>
    <t>AMPUTACIÓN TRANSFEMORAL DERECHA  POR FOCOMELIA DE 3 EXTERMIDADES</t>
  </si>
  <si>
    <t>JALOSTOTITLAN</t>
  </si>
  <si>
    <t>EL ARENAL</t>
  </si>
  <si>
    <t xml:space="preserve">AMPUTACIÓN TRANSFEMORAL IZQUIERDA POSTRAUMATICA  </t>
  </si>
  <si>
    <t>EL SALTO</t>
  </si>
  <si>
    <t>AMPUTACION TRANSTIBIAL DERECHA POSTRAUMATICA</t>
  </si>
  <si>
    <t>AMACUECA</t>
  </si>
  <si>
    <t>AMPUTACION TRANSTIBIAL IZQUIERDA POSTRAUMATICA</t>
  </si>
  <si>
    <t>TONALA</t>
  </si>
  <si>
    <t>OCOTLAN</t>
  </si>
  <si>
    <t>AMPUTACION DESARTICULADO DE CADERA IZQUIERDA</t>
  </si>
  <si>
    <t>PONCITLAN</t>
  </si>
  <si>
    <t xml:space="preserve">AMPUTACIÓN TRANSFEMORAL DERECHA  </t>
  </si>
  <si>
    <t>AMPUTACION TRANSFEMORAL IZQUIERDA</t>
  </si>
  <si>
    <t>AMPUTACION TRASTIBIAL DERECHA</t>
  </si>
  <si>
    <t>MAGDALENA</t>
  </si>
  <si>
    <t>X</t>
  </si>
  <si>
    <t>LA BARCA</t>
  </si>
  <si>
    <t>AMPUTACIÓN TRANSFEMORAL DERECHA</t>
  </si>
  <si>
    <t xml:space="preserve">ZAPOPAN </t>
  </si>
  <si>
    <t>AMPUTACIÓN TRANSFEMORAL BILATERAL</t>
  </si>
  <si>
    <t>AYOTLAN</t>
  </si>
  <si>
    <t xml:space="preserve">TLAJOMULCO DE ZUÑIGA </t>
  </si>
  <si>
    <t>AMPUTACIÓN TRANSFEMORAL IZQUIERDA</t>
  </si>
  <si>
    <t>AMPUTACION TRASTIBIAL IZQUIERDA</t>
  </si>
  <si>
    <t>TOMATLAN</t>
  </si>
  <si>
    <t>SAN IGNACIO CERRO GORDO</t>
  </si>
  <si>
    <t>TECOLOTLAN</t>
  </si>
  <si>
    <t>TENAMAXTLAN</t>
  </si>
  <si>
    <t>CASIMIRO CASTILLO</t>
  </si>
  <si>
    <t>ARANDAS</t>
  </si>
  <si>
    <t>AMPUTACIÓN TRANSFEMORAL IZQUIERDA Y DE SEGUNDO ORTEJO DERECHO</t>
  </si>
  <si>
    <t>PUERTO VALLARTA</t>
  </si>
  <si>
    <t>AMPUTACION TRASFEMORAL DERECHA</t>
  </si>
  <si>
    <t>PROTESIS TRANSFEMORAL IZQUIERDA</t>
  </si>
  <si>
    <t xml:space="preserve">ENCARNACIÓN </t>
  </si>
  <si>
    <t>AMPUTACIÓN TRASFEMORAL IZQUIERDA</t>
  </si>
  <si>
    <t>AMATITAN</t>
  </si>
  <si>
    <t>AMPUTACIÓN TRANSFEMORAL IZQUIERDO MAS LESION DE ENERERIO RADIAL CUBITAL IZQUEIRDO</t>
  </si>
  <si>
    <t>FRACTURA DE RADIO DISTAL IZQUIERDA</t>
  </si>
  <si>
    <t>AMPITACIÓN TRANSTIBIAL DERECHO</t>
  </si>
  <si>
    <t xml:space="preserve">EL SALTO </t>
  </si>
  <si>
    <t>AMPUTACIÓN TRANSTIBIAL  IZQUIERDO</t>
  </si>
  <si>
    <t>AMPUTACIÓN MIEMBRO PELVICO DERECHO POR DEBAJO DE RODILLA</t>
  </si>
  <si>
    <t>AMPUTACIÓN DE MIEMBRO PELVICO DERECHO POR DEBAJO DE RODILLA</t>
  </si>
  <si>
    <t>AMPUTACIÓN TRASTIBIAL DERECHA</t>
  </si>
  <si>
    <t>Personas con discapacidad satisfechas con el apoyo funcional recibido</t>
  </si>
  <si>
    <t>SI</t>
  </si>
  <si>
    <t xml:space="preserve">Nombre del Proyecto: </t>
  </si>
  <si>
    <t>Padrón del Proyecto 36: Elaboración y entrega de apoyos de prótesis a personas con discapacidad neuromotora de escasos recursos que acuden al Centro de Rehabilitación Integral.</t>
  </si>
  <si>
    <t>Nota: Proyecto Operado FAM 2014; *En relación a los Beneficiarios, al ser personas con discapacidad la poblacion atendida por el programa, no se pueden publicar datos personales (nombre) por lo que aparecen  como consecutivo.</t>
  </si>
  <si>
    <t>PIHUAMO</t>
  </si>
  <si>
    <t>ACATIC</t>
  </si>
  <si>
    <t>ZACOALCO DE TORRES</t>
  </si>
  <si>
    <t>ENCARNACIÓN DE DÍAZ</t>
  </si>
  <si>
    <t xml:space="preserve">AMPUTACION TRANSFEMORAL DERECHA </t>
  </si>
  <si>
    <t>AMPUTACIÓN TRANSTIBIAL DERECHA</t>
  </si>
  <si>
    <t xml:space="preserve">AMPUTACIÓN DE MPD POR ABAJO RODILLA </t>
  </si>
  <si>
    <t xml:space="preserve">AMPUTACIÓN TRANSTIBIAL DERECHA </t>
  </si>
  <si>
    <t xml:space="preserve">AMPUTACIÓN MPI POR ARRIBA DE RODILLA </t>
  </si>
  <si>
    <t xml:space="preserve">AMPUTACIÓN TRANSTIBIAL IZQUIERDA </t>
  </si>
  <si>
    <t xml:space="preserve">AMPUTACIÓN POR ARRIBA DE RODILLA IZQUIERDA </t>
  </si>
  <si>
    <t xml:space="preserve">AMPUTACIÓN POR DEBAJO DE RODILLA IZQUIERDA </t>
  </si>
  <si>
    <t>Dirección para la Inclusión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</si>
</sst>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7" fontId="3" fillId="0" borderId="1" xfId="4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5">
    <cellStyle name="Moneda" xfId="1" builtinId="4"/>
    <cellStyle name="Moneda 9" xfId="4"/>
    <cellStyle name="Normal" xfId="0" builtinId="0"/>
    <cellStyle name="Normal 11 2 2 2" xfId="2"/>
    <cellStyle name="Normal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76200</xdr:colOff>
      <xdr:row>3</xdr:row>
      <xdr:rowOff>139898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4</xdr:col>
      <xdr:colOff>397669</xdr:colOff>
      <xdr:row>0</xdr:row>
      <xdr:rowOff>47625</xdr:rowOff>
    </xdr:from>
    <xdr:to>
      <xdr:col>6</xdr:col>
      <xdr:colOff>1145382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044" y="47625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90488</xdr:rowOff>
    </xdr:from>
    <xdr:to>
      <xdr:col>8</xdr:col>
      <xdr:colOff>1601449</xdr:colOff>
      <xdr:row>3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90488"/>
          <a:ext cx="1601449" cy="56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98"/>
  <sheetViews>
    <sheetView tabSelected="1" zoomScale="80" zoomScaleNormal="80" workbookViewId="0">
      <selection activeCell="F99" sqref="F99"/>
    </sheetView>
  </sheetViews>
  <sheetFormatPr baseColWidth="10" defaultRowHeight="15" x14ac:dyDescent="0.25"/>
  <cols>
    <col min="1" max="1" width="14.140625" customWidth="1"/>
    <col min="2" max="2" width="8.140625" customWidth="1"/>
    <col min="3" max="3" width="8.5703125" customWidth="1"/>
    <col min="4" max="4" width="8.42578125" customWidth="1"/>
    <col min="5" max="5" width="12.5703125" customWidth="1"/>
    <col min="6" max="6" width="21.140625" customWidth="1"/>
    <col min="7" max="7" width="26.28515625" customWidth="1"/>
    <col min="8" max="8" width="16.7109375" customWidth="1"/>
    <col min="9" max="9" width="26.42578125" customWidth="1"/>
  </cols>
  <sheetData>
    <row r="6" spans="1:9" ht="25.5" customHeight="1" x14ac:dyDescent="0.25">
      <c r="A6" s="18" t="s">
        <v>88</v>
      </c>
      <c r="B6" s="18"/>
      <c r="C6" s="18"/>
      <c r="D6" s="18"/>
      <c r="E6" s="18"/>
      <c r="F6" s="18"/>
      <c r="G6" s="18"/>
      <c r="H6" s="18"/>
      <c r="I6" s="18"/>
    </row>
    <row r="7" spans="1:9" ht="32.25" customHeight="1" x14ac:dyDescent="0.25">
      <c r="A7" s="25" t="s">
        <v>73</v>
      </c>
      <c r="B7" s="25"/>
      <c r="C7" s="26" t="s">
        <v>74</v>
      </c>
      <c r="D7" s="26"/>
      <c r="E7" s="26"/>
      <c r="F7" s="26"/>
      <c r="G7" s="26"/>
      <c r="H7" s="26"/>
      <c r="I7" s="26"/>
    </row>
    <row r="8" spans="1:9" ht="45" customHeight="1" x14ac:dyDescent="0.25">
      <c r="A8" s="19" t="s">
        <v>75</v>
      </c>
      <c r="B8" s="19"/>
      <c r="C8" s="19"/>
      <c r="D8" s="19"/>
      <c r="E8" s="19"/>
      <c r="F8" s="19"/>
      <c r="G8" s="19"/>
      <c r="H8" s="19"/>
      <c r="I8" s="19"/>
    </row>
    <row r="9" spans="1:9" ht="15" customHeight="1" x14ac:dyDescent="0.25">
      <c r="A9" s="20" t="s">
        <v>0</v>
      </c>
      <c r="B9" s="22" t="s">
        <v>1</v>
      </c>
      <c r="C9" s="22"/>
      <c r="D9" s="23" t="s">
        <v>2</v>
      </c>
      <c r="E9" s="22" t="s">
        <v>3</v>
      </c>
      <c r="F9" s="22"/>
      <c r="G9" s="20" t="s">
        <v>4</v>
      </c>
      <c r="H9" s="20" t="s">
        <v>5</v>
      </c>
      <c r="I9" s="24" t="s">
        <v>71</v>
      </c>
    </row>
    <row r="10" spans="1:9" ht="43.5" customHeight="1" x14ac:dyDescent="0.25">
      <c r="A10" s="21"/>
      <c r="B10" s="3" t="s">
        <v>6</v>
      </c>
      <c r="C10" s="3" t="s">
        <v>7</v>
      </c>
      <c r="D10" s="23"/>
      <c r="E10" s="3" t="s">
        <v>8</v>
      </c>
      <c r="F10" s="3" t="s">
        <v>9</v>
      </c>
      <c r="G10" s="21"/>
      <c r="H10" s="21"/>
      <c r="I10" s="24"/>
    </row>
    <row r="11" spans="1:9" ht="47.1" customHeight="1" x14ac:dyDescent="0.25">
      <c r="A11" s="10">
        <v>1</v>
      </c>
      <c r="B11" s="11" t="s">
        <v>41</v>
      </c>
      <c r="C11" s="11"/>
      <c r="D11" s="11">
        <v>43</v>
      </c>
      <c r="E11" s="11">
        <v>4</v>
      </c>
      <c r="F11" s="11" t="s">
        <v>36</v>
      </c>
      <c r="G11" s="12" t="s">
        <v>80</v>
      </c>
      <c r="H11" s="13">
        <v>8472.14</v>
      </c>
      <c r="I11" s="5" t="s">
        <v>72</v>
      </c>
    </row>
    <row r="12" spans="1:9" ht="47.1" customHeight="1" x14ac:dyDescent="0.25">
      <c r="A12" s="10">
        <v>2</v>
      </c>
      <c r="B12" s="11" t="s">
        <v>41</v>
      </c>
      <c r="C12" s="11"/>
      <c r="D12" s="11">
        <v>47</v>
      </c>
      <c r="E12" s="11">
        <v>5</v>
      </c>
      <c r="F12" s="11" t="s">
        <v>76</v>
      </c>
      <c r="G12" s="12" t="s">
        <v>48</v>
      </c>
      <c r="H12" s="13">
        <v>8472.14</v>
      </c>
      <c r="I12" s="5" t="s">
        <v>72</v>
      </c>
    </row>
    <row r="13" spans="1:9" ht="47.1" customHeight="1" x14ac:dyDescent="0.25">
      <c r="A13" s="10">
        <v>3</v>
      </c>
      <c r="B13" s="11" t="s">
        <v>41</v>
      </c>
      <c r="C13" s="11"/>
      <c r="D13" s="11">
        <v>60</v>
      </c>
      <c r="E13" s="11">
        <v>3</v>
      </c>
      <c r="F13" s="11" t="s">
        <v>77</v>
      </c>
      <c r="G13" s="12" t="s">
        <v>81</v>
      </c>
      <c r="H13" s="13">
        <v>3288.48</v>
      </c>
      <c r="I13" s="5" t="s">
        <v>72</v>
      </c>
    </row>
    <row r="14" spans="1:9" ht="47.1" customHeight="1" x14ac:dyDescent="0.25">
      <c r="A14" s="10">
        <v>4</v>
      </c>
      <c r="B14" s="11"/>
      <c r="C14" s="11" t="s">
        <v>41</v>
      </c>
      <c r="D14" s="11">
        <v>62</v>
      </c>
      <c r="E14" s="11">
        <v>12</v>
      </c>
      <c r="F14" s="11" t="s">
        <v>23</v>
      </c>
      <c r="G14" s="12" t="s">
        <v>82</v>
      </c>
      <c r="H14" s="13">
        <v>3288.48</v>
      </c>
      <c r="I14" s="5" t="s">
        <v>72</v>
      </c>
    </row>
    <row r="15" spans="1:9" ht="47.1" customHeight="1" x14ac:dyDescent="0.25">
      <c r="A15" s="10">
        <v>5</v>
      </c>
      <c r="B15" s="11"/>
      <c r="C15" s="11" t="s">
        <v>41</v>
      </c>
      <c r="D15" s="11">
        <v>65</v>
      </c>
      <c r="E15" s="11">
        <v>12</v>
      </c>
      <c r="F15" s="11" t="s">
        <v>23</v>
      </c>
      <c r="G15" s="12" t="s">
        <v>83</v>
      </c>
      <c r="H15" s="13">
        <v>3288.48</v>
      </c>
      <c r="I15" s="5" t="s">
        <v>72</v>
      </c>
    </row>
    <row r="16" spans="1:9" ht="47.1" customHeight="1" x14ac:dyDescent="0.25">
      <c r="A16" s="10">
        <v>6</v>
      </c>
      <c r="B16" s="11" t="s">
        <v>41</v>
      </c>
      <c r="C16" s="11"/>
      <c r="D16" s="11">
        <v>58</v>
      </c>
      <c r="E16" s="11">
        <v>6</v>
      </c>
      <c r="F16" s="12" t="s">
        <v>78</v>
      </c>
      <c r="G16" s="12" t="s">
        <v>84</v>
      </c>
      <c r="H16" s="13">
        <v>8472.14</v>
      </c>
      <c r="I16" s="5" t="s">
        <v>72</v>
      </c>
    </row>
    <row r="17" spans="1:9" ht="47.1" customHeight="1" x14ac:dyDescent="0.25">
      <c r="A17" s="10">
        <v>7</v>
      </c>
      <c r="B17" s="11" t="s">
        <v>41</v>
      </c>
      <c r="C17" s="11"/>
      <c r="D17" s="11">
        <v>55</v>
      </c>
      <c r="E17" s="11">
        <v>12</v>
      </c>
      <c r="F17" s="11" t="s">
        <v>23</v>
      </c>
      <c r="G17" s="12" t="s">
        <v>48</v>
      </c>
      <c r="H17" s="13">
        <v>8472.14</v>
      </c>
      <c r="I17" s="5" t="s">
        <v>72</v>
      </c>
    </row>
    <row r="18" spans="1:9" ht="47.1" customHeight="1" x14ac:dyDescent="0.25">
      <c r="A18" s="10">
        <v>8</v>
      </c>
      <c r="B18" s="11" t="s">
        <v>41</v>
      </c>
      <c r="C18" s="11"/>
      <c r="D18" s="11">
        <v>61</v>
      </c>
      <c r="E18" s="11">
        <v>12</v>
      </c>
      <c r="F18" s="12" t="s">
        <v>47</v>
      </c>
      <c r="G18" s="12" t="s">
        <v>85</v>
      </c>
      <c r="H18" s="13">
        <v>3288.48</v>
      </c>
      <c r="I18" s="5" t="s">
        <v>72</v>
      </c>
    </row>
    <row r="19" spans="1:9" ht="47.1" customHeight="1" x14ac:dyDescent="0.25">
      <c r="A19" s="10">
        <v>9</v>
      </c>
      <c r="B19" s="11" t="s">
        <v>41</v>
      </c>
      <c r="C19" s="11"/>
      <c r="D19" s="11">
        <v>65</v>
      </c>
      <c r="E19" s="11">
        <v>12</v>
      </c>
      <c r="F19" s="11" t="s">
        <v>23</v>
      </c>
      <c r="G19" s="12" t="s">
        <v>80</v>
      </c>
      <c r="H19" s="13">
        <v>8472.14</v>
      </c>
      <c r="I19" s="5" t="s">
        <v>72</v>
      </c>
    </row>
    <row r="20" spans="1:9" ht="47.1" customHeight="1" x14ac:dyDescent="0.25">
      <c r="A20" s="10">
        <v>10</v>
      </c>
      <c r="B20" s="11" t="s">
        <v>41</v>
      </c>
      <c r="C20" s="11"/>
      <c r="D20" s="11">
        <v>28</v>
      </c>
      <c r="E20" s="11">
        <v>2</v>
      </c>
      <c r="F20" s="12" t="s">
        <v>79</v>
      </c>
      <c r="G20" s="12" t="s">
        <v>48</v>
      </c>
      <c r="H20" s="13">
        <v>8472.14</v>
      </c>
      <c r="I20" s="5" t="s">
        <v>72</v>
      </c>
    </row>
    <row r="21" spans="1:9" ht="47.1" customHeight="1" x14ac:dyDescent="0.25">
      <c r="A21" s="10">
        <v>11</v>
      </c>
      <c r="B21" s="11"/>
      <c r="C21" s="11" t="s">
        <v>41</v>
      </c>
      <c r="D21" s="11">
        <v>72</v>
      </c>
      <c r="E21" s="11">
        <v>12</v>
      </c>
      <c r="F21" s="11" t="s">
        <v>23</v>
      </c>
      <c r="G21" s="12" t="s">
        <v>86</v>
      </c>
      <c r="H21" s="13">
        <v>8472.14</v>
      </c>
      <c r="I21" s="5" t="s">
        <v>72</v>
      </c>
    </row>
    <row r="22" spans="1:9" ht="47.1" customHeight="1" x14ac:dyDescent="0.25">
      <c r="A22" s="10">
        <v>12</v>
      </c>
      <c r="B22" s="11" t="s">
        <v>41</v>
      </c>
      <c r="C22" s="11"/>
      <c r="D22" s="11">
        <v>62</v>
      </c>
      <c r="E22" s="11">
        <v>12</v>
      </c>
      <c r="F22" s="11" t="s">
        <v>22</v>
      </c>
      <c r="G22" s="12" t="s">
        <v>87</v>
      </c>
      <c r="H22" s="13">
        <v>3288.48</v>
      </c>
      <c r="I22" s="5" t="s">
        <v>72</v>
      </c>
    </row>
    <row r="23" spans="1:9" ht="47.1" customHeight="1" x14ac:dyDescent="0.25">
      <c r="A23" s="9">
        <v>13</v>
      </c>
      <c r="B23" s="4" t="s">
        <v>41</v>
      </c>
      <c r="C23" s="4"/>
      <c r="D23" s="4">
        <v>54</v>
      </c>
      <c r="E23" s="4">
        <v>12</v>
      </c>
      <c r="F23" s="4" t="s">
        <v>11</v>
      </c>
      <c r="G23" s="5" t="s">
        <v>12</v>
      </c>
      <c r="H23" s="6">
        <v>3288.48</v>
      </c>
      <c r="I23" s="5" t="s">
        <v>72</v>
      </c>
    </row>
    <row r="24" spans="1:9" ht="47.1" customHeight="1" x14ac:dyDescent="0.25">
      <c r="A24" s="9">
        <v>14</v>
      </c>
      <c r="B24" s="4" t="s">
        <v>41</v>
      </c>
      <c r="C24" s="4"/>
      <c r="D24" s="4">
        <v>63</v>
      </c>
      <c r="E24" s="4">
        <v>12</v>
      </c>
      <c r="F24" s="4" t="s">
        <v>11</v>
      </c>
      <c r="G24" s="5" t="s">
        <v>13</v>
      </c>
      <c r="H24" s="6">
        <v>8472.14</v>
      </c>
      <c r="I24" s="5" t="s">
        <v>72</v>
      </c>
    </row>
    <row r="25" spans="1:9" ht="47.1" customHeight="1" x14ac:dyDescent="0.25">
      <c r="A25" s="9">
        <v>15</v>
      </c>
      <c r="B25" s="4" t="s">
        <v>41</v>
      </c>
      <c r="C25" s="4"/>
      <c r="D25" s="4">
        <v>70</v>
      </c>
      <c r="E25" s="4">
        <v>12</v>
      </c>
      <c r="F25" s="4" t="s">
        <v>11</v>
      </c>
      <c r="G25" s="7" t="s">
        <v>14</v>
      </c>
      <c r="H25" s="8">
        <v>8472.14</v>
      </c>
      <c r="I25" s="5" t="s">
        <v>72</v>
      </c>
    </row>
    <row r="26" spans="1:9" ht="47.1" customHeight="1" x14ac:dyDescent="0.25">
      <c r="A26" s="9">
        <v>16</v>
      </c>
      <c r="B26" s="4" t="s">
        <v>41</v>
      </c>
      <c r="C26" s="4"/>
      <c r="D26" s="4">
        <v>37</v>
      </c>
      <c r="E26" s="4">
        <v>12</v>
      </c>
      <c r="F26" s="4" t="s">
        <v>15</v>
      </c>
      <c r="G26" s="5" t="s">
        <v>13</v>
      </c>
      <c r="H26" s="8">
        <v>8472.14</v>
      </c>
      <c r="I26" s="5" t="s">
        <v>72</v>
      </c>
    </row>
    <row r="27" spans="1:9" ht="47.1" customHeight="1" x14ac:dyDescent="0.25">
      <c r="A27" s="9">
        <v>17</v>
      </c>
      <c r="B27" s="4"/>
      <c r="C27" s="4" t="s">
        <v>41</v>
      </c>
      <c r="D27" s="4">
        <v>11</v>
      </c>
      <c r="E27" s="4">
        <v>12</v>
      </c>
      <c r="F27" s="4" t="s">
        <v>15</v>
      </c>
      <c r="G27" s="5" t="s">
        <v>16</v>
      </c>
      <c r="H27" s="8">
        <v>6576.96</v>
      </c>
      <c r="I27" s="5" t="s">
        <v>72</v>
      </c>
    </row>
    <row r="28" spans="1:9" ht="47.1" customHeight="1" x14ac:dyDescent="0.25">
      <c r="A28" s="9">
        <v>18</v>
      </c>
      <c r="B28" s="4" t="s">
        <v>41</v>
      </c>
      <c r="C28" s="4"/>
      <c r="D28" s="4">
        <v>31</v>
      </c>
      <c r="E28" s="4">
        <v>12</v>
      </c>
      <c r="F28" s="4" t="s">
        <v>17</v>
      </c>
      <c r="G28" s="5" t="s">
        <v>18</v>
      </c>
      <c r="H28" s="8">
        <v>3288.48</v>
      </c>
      <c r="I28" s="5" t="s">
        <v>72</v>
      </c>
    </row>
    <row r="29" spans="1:9" ht="47.1" customHeight="1" x14ac:dyDescent="0.25">
      <c r="A29" s="9">
        <v>19</v>
      </c>
      <c r="B29" s="4" t="s">
        <v>41</v>
      </c>
      <c r="C29" s="4"/>
      <c r="D29" s="4">
        <v>63</v>
      </c>
      <c r="E29" s="4">
        <v>12</v>
      </c>
      <c r="F29" s="4" t="s">
        <v>19</v>
      </c>
      <c r="G29" s="7" t="s">
        <v>20</v>
      </c>
      <c r="H29" s="8">
        <f>H26*2</f>
        <v>16944.28</v>
      </c>
      <c r="I29" s="5" t="s">
        <v>72</v>
      </c>
    </row>
    <row r="30" spans="1:9" ht="47.1" customHeight="1" x14ac:dyDescent="0.25">
      <c r="A30" s="9">
        <v>20</v>
      </c>
      <c r="B30" s="4"/>
      <c r="C30" s="4" t="s">
        <v>41</v>
      </c>
      <c r="D30" s="4">
        <v>13</v>
      </c>
      <c r="E30" s="4">
        <v>12</v>
      </c>
      <c r="F30" s="4" t="s">
        <v>17</v>
      </c>
      <c r="G30" s="7" t="s">
        <v>21</v>
      </c>
      <c r="H30" s="8">
        <v>3288.48</v>
      </c>
      <c r="I30" s="5" t="s">
        <v>72</v>
      </c>
    </row>
    <row r="31" spans="1:9" ht="47.1" customHeight="1" x14ac:dyDescent="0.25">
      <c r="A31" s="9">
        <v>21</v>
      </c>
      <c r="B31" s="4" t="s">
        <v>41</v>
      </c>
      <c r="C31" s="4"/>
      <c r="D31" s="4">
        <v>19</v>
      </c>
      <c r="E31" s="4">
        <v>12</v>
      </c>
      <c r="F31" s="4" t="s">
        <v>22</v>
      </c>
      <c r="G31" s="7" t="s">
        <v>20</v>
      </c>
      <c r="H31" s="8">
        <v>8472.14</v>
      </c>
      <c r="I31" s="5" t="s">
        <v>72</v>
      </c>
    </row>
    <row r="32" spans="1:9" ht="47.1" customHeight="1" x14ac:dyDescent="0.25">
      <c r="A32" s="9">
        <v>22</v>
      </c>
      <c r="B32" s="4" t="s">
        <v>41</v>
      </c>
      <c r="C32" s="4"/>
      <c r="D32" s="4">
        <v>77</v>
      </c>
      <c r="E32" s="4">
        <v>12</v>
      </c>
      <c r="F32" s="4" t="s">
        <v>23</v>
      </c>
      <c r="G32" s="5" t="s">
        <v>24</v>
      </c>
      <c r="H32" s="8">
        <v>8472.14</v>
      </c>
      <c r="I32" s="5" t="s">
        <v>72</v>
      </c>
    </row>
    <row r="33" spans="1:9" ht="47.1" customHeight="1" x14ac:dyDescent="0.25">
      <c r="A33" s="9">
        <v>23</v>
      </c>
      <c r="B33" s="4" t="s">
        <v>41</v>
      </c>
      <c r="C33" s="4"/>
      <c r="D33" s="4">
        <v>52</v>
      </c>
      <c r="E33" s="4">
        <v>12</v>
      </c>
      <c r="F33" s="4" t="s">
        <v>23</v>
      </c>
      <c r="G33" s="7" t="s">
        <v>25</v>
      </c>
      <c r="H33" s="8">
        <v>8472.14</v>
      </c>
      <c r="I33" s="5" t="s">
        <v>72</v>
      </c>
    </row>
    <row r="34" spans="1:9" ht="47.1" customHeight="1" x14ac:dyDescent="0.25">
      <c r="A34" s="9">
        <v>24</v>
      </c>
      <c r="B34" s="4" t="s">
        <v>41</v>
      </c>
      <c r="C34" s="4"/>
      <c r="D34" s="4">
        <v>67</v>
      </c>
      <c r="E34" s="4">
        <v>3</v>
      </c>
      <c r="F34" s="4" t="s">
        <v>26</v>
      </c>
      <c r="G34" s="7" t="s">
        <v>14</v>
      </c>
      <c r="H34" s="8">
        <v>10051.4</v>
      </c>
      <c r="I34" s="5" t="s">
        <v>72</v>
      </c>
    </row>
    <row r="35" spans="1:9" ht="47.1" customHeight="1" x14ac:dyDescent="0.25">
      <c r="A35" s="9">
        <v>25</v>
      </c>
      <c r="B35" s="4" t="s">
        <v>41</v>
      </c>
      <c r="C35" s="4"/>
      <c r="D35" s="4">
        <v>69</v>
      </c>
      <c r="E35" s="4">
        <v>12</v>
      </c>
      <c r="F35" s="4" t="s">
        <v>23</v>
      </c>
      <c r="G35" s="7" t="s">
        <v>14</v>
      </c>
      <c r="H35" s="8">
        <v>8472.14</v>
      </c>
      <c r="I35" s="5" t="s">
        <v>72</v>
      </c>
    </row>
    <row r="36" spans="1:9" ht="47.1" customHeight="1" x14ac:dyDescent="0.25">
      <c r="A36" s="9">
        <v>26</v>
      </c>
      <c r="B36" s="4" t="s">
        <v>41</v>
      </c>
      <c r="C36" s="4"/>
      <c r="D36" s="4">
        <v>37</v>
      </c>
      <c r="E36" s="4">
        <v>11</v>
      </c>
      <c r="F36" s="4" t="s">
        <v>27</v>
      </c>
      <c r="G36" s="7" t="s">
        <v>28</v>
      </c>
      <c r="H36" s="8">
        <v>8472.14</v>
      </c>
      <c r="I36" s="5" t="s">
        <v>72</v>
      </c>
    </row>
    <row r="37" spans="1:9" ht="47.1" customHeight="1" x14ac:dyDescent="0.25">
      <c r="A37" s="9">
        <v>27</v>
      </c>
      <c r="B37" s="4" t="s">
        <v>41</v>
      </c>
      <c r="C37" s="4"/>
      <c r="D37" s="4">
        <v>53</v>
      </c>
      <c r="E37" s="4">
        <v>12</v>
      </c>
      <c r="F37" s="4" t="s">
        <v>29</v>
      </c>
      <c r="G37" s="7" t="s">
        <v>30</v>
      </c>
      <c r="H37" s="8">
        <v>3288.48</v>
      </c>
      <c r="I37" s="5" t="s">
        <v>72</v>
      </c>
    </row>
    <row r="38" spans="1:9" ht="47.1" customHeight="1" x14ac:dyDescent="0.25">
      <c r="A38" s="9">
        <v>28</v>
      </c>
      <c r="B38" s="4" t="s">
        <v>41</v>
      </c>
      <c r="C38" s="4"/>
      <c r="D38" s="4">
        <v>73</v>
      </c>
      <c r="E38" s="4">
        <v>6</v>
      </c>
      <c r="F38" s="7" t="s">
        <v>31</v>
      </c>
      <c r="G38" s="7" t="s">
        <v>32</v>
      </c>
      <c r="H38" s="8">
        <v>3288.48</v>
      </c>
      <c r="I38" s="5" t="s">
        <v>72</v>
      </c>
    </row>
    <row r="39" spans="1:9" ht="47.1" customHeight="1" x14ac:dyDescent="0.25">
      <c r="A39" s="9">
        <v>29</v>
      </c>
      <c r="B39" s="4" t="s">
        <v>41</v>
      </c>
      <c r="C39" s="4"/>
      <c r="D39" s="4">
        <v>68</v>
      </c>
      <c r="E39" s="4">
        <v>12</v>
      </c>
      <c r="F39" s="4" t="s">
        <v>33</v>
      </c>
      <c r="G39" s="7" t="s">
        <v>14</v>
      </c>
      <c r="H39" s="8">
        <v>8472.14</v>
      </c>
      <c r="I39" s="5" t="s">
        <v>72</v>
      </c>
    </row>
    <row r="40" spans="1:9" ht="47.1" customHeight="1" x14ac:dyDescent="0.25">
      <c r="A40" s="9">
        <v>30</v>
      </c>
      <c r="B40" s="4" t="s">
        <v>41</v>
      </c>
      <c r="C40" s="4"/>
      <c r="D40" s="4">
        <v>81</v>
      </c>
      <c r="E40" s="4">
        <v>12</v>
      </c>
      <c r="F40" s="4" t="s">
        <v>11</v>
      </c>
      <c r="G40" s="7" t="s">
        <v>14</v>
      </c>
      <c r="H40" s="8">
        <v>8472.14</v>
      </c>
      <c r="I40" s="5" t="s">
        <v>72</v>
      </c>
    </row>
    <row r="41" spans="1:9" ht="47.1" customHeight="1" x14ac:dyDescent="0.25">
      <c r="A41" s="9">
        <v>31</v>
      </c>
      <c r="B41" s="4" t="s">
        <v>41</v>
      </c>
      <c r="C41" s="4"/>
      <c r="D41" s="4">
        <v>51</v>
      </c>
      <c r="E41" s="4">
        <v>12</v>
      </c>
      <c r="F41" s="4" t="s">
        <v>33</v>
      </c>
      <c r="G41" s="7" t="s">
        <v>14</v>
      </c>
      <c r="H41" s="8">
        <v>8472.14</v>
      </c>
      <c r="I41" s="5" t="s">
        <v>72</v>
      </c>
    </row>
    <row r="42" spans="1:9" ht="47.1" customHeight="1" x14ac:dyDescent="0.25">
      <c r="A42" s="9">
        <v>32</v>
      </c>
      <c r="B42" s="4" t="s">
        <v>41</v>
      </c>
      <c r="C42" s="4"/>
      <c r="D42" s="4">
        <v>39</v>
      </c>
      <c r="E42" s="4">
        <v>4</v>
      </c>
      <c r="F42" s="4" t="s">
        <v>34</v>
      </c>
      <c r="G42" s="7" t="s">
        <v>35</v>
      </c>
      <c r="H42" s="8">
        <v>10847.85</v>
      </c>
      <c r="I42" s="5" t="s">
        <v>72</v>
      </c>
    </row>
    <row r="43" spans="1:9" ht="47.1" customHeight="1" x14ac:dyDescent="0.25">
      <c r="A43" s="9">
        <v>33</v>
      </c>
      <c r="B43" s="4"/>
      <c r="C43" s="4" t="s">
        <v>41</v>
      </c>
      <c r="D43" s="4">
        <v>66</v>
      </c>
      <c r="E43" s="4">
        <v>4</v>
      </c>
      <c r="F43" s="4" t="s">
        <v>36</v>
      </c>
      <c r="G43" s="7" t="s">
        <v>37</v>
      </c>
      <c r="H43" s="8">
        <v>8472.14</v>
      </c>
      <c r="I43" s="5" t="s">
        <v>72</v>
      </c>
    </row>
    <row r="44" spans="1:9" ht="47.1" customHeight="1" x14ac:dyDescent="0.25">
      <c r="A44" s="9">
        <v>34</v>
      </c>
      <c r="B44" s="4" t="s">
        <v>41</v>
      </c>
      <c r="C44" s="4"/>
      <c r="D44" s="4">
        <v>68</v>
      </c>
      <c r="E44" s="4">
        <v>12</v>
      </c>
      <c r="F44" s="4" t="s">
        <v>23</v>
      </c>
      <c r="G44" s="5" t="s">
        <v>38</v>
      </c>
      <c r="H44" s="8">
        <v>8472.14</v>
      </c>
      <c r="I44" s="5" t="s">
        <v>72</v>
      </c>
    </row>
    <row r="45" spans="1:9" ht="47.1" customHeight="1" x14ac:dyDescent="0.25">
      <c r="A45" s="9">
        <v>35</v>
      </c>
      <c r="B45" s="4"/>
      <c r="C45" s="4" t="s">
        <v>41</v>
      </c>
      <c r="D45" s="4">
        <v>22</v>
      </c>
      <c r="E45" s="4">
        <v>12</v>
      </c>
      <c r="F45" s="4" t="s">
        <v>23</v>
      </c>
      <c r="G45" s="5" t="s">
        <v>39</v>
      </c>
      <c r="H45" s="8">
        <v>3288.48</v>
      </c>
      <c r="I45" s="5" t="s">
        <v>72</v>
      </c>
    </row>
    <row r="46" spans="1:9" ht="47.1" customHeight="1" x14ac:dyDescent="0.25">
      <c r="A46" s="9">
        <v>36</v>
      </c>
      <c r="B46" s="4"/>
      <c r="C46" s="4" t="s">
        <v>41</v>
      </c>
      <c r="D46" s="4">
        <v>68</v>
      </c>
      <c r="E46" s="4">
        <v>12</v>
      </c>
      <c r="F46" s="4" t="s">
        <v>23</v>
      </c>
      <c r="G46" s="5" t="s">
        <v>39</v>
      </c>
      <c r="H46" s="8">
        <v>3288.48</v>
      </c>
      <c r="I46" s="5" t="s">
        <v>72</v>
      </c>
    </row>
    <row r="47" spans="1:9" ht="47.1" customHeight="1" x14ac:dyDescent="0.25">
      <c r="A47" s="9">
        <v>37</v>
      </c>
      <c r="B47" s="4"/>
      <c r="C47" s="4" t="s">
        <v>41</v>
      </c>
      <c r="D47" s="4">
        <v>42</v>
      </c>
      <c r="E47" s="4">
        <v>11</v>
      </c>
      <c r="F47" s="4" t="s">
        <v>40</v>
      </c>
      <c r="G47" s="7" t="s">
        <v>21</v>
      </c>
      <c r="H47" s="8">
        <v>3288.48</v>
      </c>
      <c r="I47" s="5" t="s">
        <v>72</v>
      </c>
    </row>
    <row r="48" spans="1:9" ht="47.1" customHeight="1" x14ac:dyDescent="0.25">
      <c r="A48" s="9">
        <v>38</v>
      </c>
      <c r="B48" s="4" t="s">
        <v>41</v>
      </c>
      <c r="C48" s="4"/>
      <c r="D48" s="4">
        <v>25</v>
      </c>
      <c r="E48" s="4"/>
      <c r="F48" s="4" t="s">
        <v>22</v>
      </c>
      <c r="G48" s="5" t="s">
        <v>49</v>
      </c>
      <c r="H48" s="8">
        <v>3288.48</v>
      </c>
      <c r="I48" s="5" t="s">
        <v>72</v>
      </c>
    </row>
    <row r="49" spans="1:9" ht="47.1" customHeight="1" x14ac:dyDescent="0.25">
      <c r="A49" s="9">
        <v>39</v>
      </c>
      <c r="B49" s="4" t="s">
        <v>41</v>
      </c>
      <c r="C49" s="4"/>
      <c r="D49" s="4">
        <v>44</v>
      </c>
      <c r="E49" s="4"/>
      <c r="F49" s="4" t="s">
        <v>22</v>
      </c>
      <c r="G49" s="5" t="s">
        <v>38</v>
      </c>
      <c r="H49" s="8">
        <v>8472.14</v>
      </c>
      <c r="I49" s="5" t="s">
        <v>72</v>
      </c>
    </row>
    <row r="50" spans="1:9" ht="47.1" customHeight="1" x14ac:dyDescent="0.25">
      <c r="A50" s="9">
        <v>40</v>
      </c>
      <c r="B50" s="4" t="s">
        <v>41</v>
      </c>
      <c r="C50" s="4"/>
      <c r="D50" s="4">
        <v>60</v>
      </c>
      <c r="E50" s="4"/>
      <c r="F50" s="4" t="s">
        <v>52</v>
      </c>
      <c r="G50" s="5" t="s">
        <v>39</v>
      </c>
      <c r="H50" s="8">
        <v>3288.48</v>
      </c>
      <c r="I50" s="5" t="s">
        <v>72</v>
      </c>
    </row>
    <row r="51" spans="1:9" ht="47.1" customHeight="1" x14ac:dyDescent="0.25">
      <c r="A51" s="9">
        <v>41</v>
      </c>
      <c r="B51" s="4" t="s">
        <v>41</v>
      </c>
      <c r="C51" s="4"/>
      <c r="D51" s="4">
        <v>67</v>
      </c>
      <c r="E51" s="4"/>
      <c r="F51" s="4" t="s">
        <v>11</v>
      </c>
      <c r="G51" s="7" t="s">
        <v>48</v>
      </c>
      <c r="H51" s="8">
        <v>8472.14</v>
      </c>
      <c r="I51" s="5" t="s">
        <v>72</v>
      </c>
    </row>
    <row r="52" spans="1:9" ht="47.1" customHeight="1" x14ac:dyDescent="0.25">
      <c r="A52" s="9">
        <v>42</v>
      </c>
      <c r="B52" s="4" t="s">
        <v>41</v>
      </c>
      <c r="C52" s="4"/>
      <c r="D52" s="4">
        <v>24</v>
      </c>
      <c r="E52" s="4"/>
      <c r="F52" s="4" t="s">
        <v>53</v>
      </c>
      <c r="G52" s="5" t="s">
        <v>49</v>
      </c>
      <c r="H52" s="8">
        <v>3288.48</v>
      </c>
      <c r="I52" s="5" t="s">
        <v>72</v>
      </c>
    </row>
    <row r="53" spans="1:9" ht="47.1" customHeight="1" x14ac:dyDescent="0.25">
      <c r="A53" s="9">
        <v>43</v>
      </c>
      <c r="B53" s="4" t="s">
        <v>41</v>
      </c>
      <c r="C53" s="4"/>
      <c r="D53" s="4">
        <v>50</v>
      </c>
      <c r="E53" s="4"/>
      <c r="F53" s="4" t="s">
        <v>17</v>
      </c>
      <c r="G53" s="5" t="s">
        <v>38</v>
      </c>
      <c r="H53" s="8">
        <v>8472.14</v>
      </c>
      <c r="I53" s="5" t="s">
        <v>72</v>
      </c>
    </row>
    <row r="54" spans="1:9" ht="47.1" customHeight="1" x14ac:dyDescent="0.25">
      <c r="A54" s="9">
        <v>44</v>
      </c>
      <c r="B54" s="4"/>
      <c r="C54" s="4" t="s">
        <v>41</v>
      </c>
      <c r="D54" s="4">
        <v>30</v>
      </c>
      <c r="E54" s="4"/>
      <c r="F54" s="4" t="s">
        <v>33</v>
      </c>
      <c r="G54" s="5" t="s">
        <v>49</v>
      </c>
      <c r="H54" s="8">
        <v>3288.48</v>
      </c>
      <c r="I54" s="5" t="s">
        <v>72</v>
      </c>
    </row>
    <row r="55" spans="1:9" ht="47.1" customHeight="1" x14ac:dyDescent="0.25">
      <c r="A55" s="9">
        <v>45</v>
      </c>
      <c r="B55" s="4" t="s">
        <v>41</v>
      </c>
      <c r="C55" s="4"/>
      <c r="D55" s="4">
        <v>56</v>
      </c>
      <c r="E55" s="4"/>
      <c r="F55" s="4" t="s">
        <v>23</v>
      </c>
      <c r="G55" s="7" t="s">
        <v>43</v>
      </c>
      <c r="H55" s="8">
        <v>8472.14</v>
      </c>
      <c r="I55" s="5" t="s">
        <v>72</v>
      </c>
    </row>
    <row r="56" spans="1:9" ht="47.1" customHeight="1" x14ac:dyDescent="0.25">
      <c r="A56" s="9">
        <v>46</v>
      </c>
      <c r="B56" s="4" t="s">
        <v>41</v>
      </c>
      <c r="C56" s="4"/>
      <c r="D56" s="4">
        <v>64</v>
      </c>
      <c r="E56" s="4"/>
      <c r="F56" s="4" t="s">
        <v>54</v>
      </c>
      <c r="G56" s="7" t="s">
        <v>48</v>
      </c>
      <c r="H56" s="8">
        <v>8472.14</v>
      </c>
      <c r="I56" s="5" t="s">
        <v>72</v>
      </c>
    </row>
    <row r="57" spans="1:9" ht="47.1" customHeight="1" x14ac:dyDescent="0.25">
      <c r="A57" s="9">
        <v>47</v>
      </c>
      <c r="B57" s="4"/>
      <c r="C57" s="4" t="s">
        <v>41</v>
      </c>
      <c r="D57" s="4">
        <v>46</v>
      </c>
      <c r="E57" s="4"/>
      <c r="F57" s="4" t="s">
        <v>23</v>
      </c>
      <c r="G57" s="5" t="s">
        <v>39</v>
      </c>
      <c r="H57" s="8">
        <v>3288.48</v>
      </c>
      <c r="I57" s="5" t="s">
        <v>72</v>
      </c>
    </row>
    <row r="58" spans="1:9" ht="47.1" customHeight="1" x14ac:dyDescent="0.25">
      <c r="A58" s="9">
        <v>48</v>
      </c>
      <c r="B58" s="4" t="s">
        <v>41</v>
      </c>
      <c r="C58" s="4"/>
      <c r="D58" s="4">
        <v>50</v>
      </c>
      <c r="E58" s="4"/>
      <c r="F58" s="4" t="s">
        <v>50</v>
      </c>
      <c r="G58" s="5" t="s">
        <v>39</v>
      </c>
      <c r="H58" s="8">
        <v>3288.48</v>
      </c>
      <c r="I58" s="5" t="s">
        <v>72</v>
      </c>
    </row>
    <row r="59" spans="1:9" ht="47.1" customHeight="1" x14ac:dyDescent="0.25">
      <c r="A59" s="9">
        <v>49</v>
      </c>
      <c r="B59" s="4" t="s">
        <v>41</v>
      </c>
      <c r="C59" s="4"/>
      <c r="D59" s="4">
        <v>50</v>
      </c>
      <c r="E59" s="4"/>
      <c r="F59" s="4" t="s">
        <v>23</v>
      </c>
      <c r="G59" s="5" t="s">
        <v>39</v>
      </c>
      <c r="H59" s="8">
        <v>3288.48</v>
      </c>
      <c r="I59" s="5" t="s">
        <v>72</v>
      </c>
    </row>
    <row r="60" spans="1:9" ht="47.1" customHeight="1" x14ac:dyDescent="0.25">
      <c r="A60" s="9">
        <v>50</v>
      </c>
      <c r="B60" s="4"/>
      <c r="C60" s="4" t="s">
        <v>41</v>
      </c>
      <c r="D60" s="4">
        <v>11</v>
      </c>
      <c r="E60" s="4"/>
      <c r="F60" s="4" t="s">
        <v>55</v>
      </c>
      <c r="G60" s="7" t="s">
        <v>48</v>
      </c>
      <c r="H60" s="8">
        <v>8472.14</v>
      </c>
      <c r="I60" s="5" t="s">
        <v>72</v>
      </c>
    </row>
    <row r="61" spans="1:9" ht="47.1" customHeight="1" x14ac:dyDescent="0.25">
      <c r="A61" s="9">
        <v>51</v>
      </c>
      <c r="B61" s="4" t="s">
        <v>41</v>
      </c>
      <c r="C61" s="4"/>
      <c r="D61" s="4">
        <v>47</v>
      </c>
      <c r="E61" s="4"/>
      <c r="F61" s="4" t="s">
        <v>55</v>
      </c>
      <c r="G61" s="7" t="s">
        <v>48</v>
      </c>
      <c r="H61" s="8">
        <v>8472.14</v>
      </c>
      <c r="I61" s="5" t="s">
        <v>72</v>
      </c>
    </row>
    <row r="62" spans="1:9" ht="47.1" customHeight="1" x14ac:dyDescent="0.25">
      <c r="A62" s="9">
        <v>52</v>
      </c>
      <c r="B62" s="4" t="s">
        <v>41</v>
      </c>
      <c r="C62" s="4"/>
      <c r="D62" s="4">
        <v>48</v>
      </c>
      <c r="E62" s="4"/>
      <c r="F62" s="4" t="s">
        <v>17</v>
      </c>
      <c r="G62" s="5" t="s">
        <v>49</v>
      </c>
      <c r="H62" s="8">
        <v>3288.48</v>
      </c>
      <c r="I62" s="5" t="s">
        <v>72</v>
      </c>
    </row>
    <row r="63" spans="1:9" ht="47.1" customHeight="1" x14ac:dyDescent="0.25">
      <c r="A63" s="9">
        <v>53</v>
      </c>
      <c r="B63" s="4" t="s">
        <v>41</v>
      </c>
      <c r="C63" s="4"/>
      <c r="D63" s="4">
        <v>58</v>
      </c>
      <c r="E63" s="4"/>
      <c r="F63" s="4" t="s">
        <v>23</v>
      </c>
      <c r="G63" s="7" t="s">
        <v>43</v>
      </c>
      <c r="H63" s="8">
        <v>8472.14</v>
      </c>
      <c r="I63" s="5" t="s">
        <v>72</v>
      </c>
    </row>
    <row r="64" spans="1:9" ht="47.1" customHeight="1" x14ac:dyDescent="0.25">
      <c r="A64" s="9">
        <v>54</v>
      </c>
      <c r="B64" s="4" t="s">
        <v>41</v>
      </c>
      <c r="C64" s="4"/>
      <c r="D64" s="4">
        <v>50</v>
      </c>
      <c r="E64" s="4"/>
      <c r="F64" s="4" t="s">
        <v>23</v>
      </c>
      <c r="G64" s="7" t="s">
        <v>48</v>
      </c>
      <c r="H64" s="8">
        <v>8472.14</v>
      </c>
      <c r="I64" s="5" t="s">
        <v>72</v>
      </c>
    </row>
    <row r="65" spans="1:9" ht="47.1" customHeight="1" x14ac:dyDescent="0.25">
      <c r="A65" s="9">
        <v>55</v>
      </c>
      <c r="B65" s="4"/>
      <c r="C65" s="4" t="s">
        <v>41</v>
      </c>
      <c r="D65" s="4">
        <v>59</v>
      </c>
      <c r="E65" s="4"/>
      <c r="F65" s="4" t="s">
        <v>33</v>
      </c>
      <c r="G65" s="5" t="s">
        <v>13</v>
      </c>
      <c r="H65" s="8">
        <v>8472.14</v>
      </c>
      <c r="I65" s="5" t="s">
        <v>72</v>
      </c>
    </row>
    <row r="66" spans="1:9" ht="47.1" customHeight="1" x14ac:dyDescent="0.25">
      <c r="A66" s="9">
        <v>56</v>
      </c>
      <c r="B66" s="4" t="s">
        <v>41</v>
      </c>
      <c r="C66" s="4"/>
      <c r="D66" s="4">
        <v>32</v>
      </c>
      <c r="E66" s="4"/>
      <c r="F66" s="4" t="s">
        <v>42</v>
      </c>
      <c r="G66" s="7" t="s">
        <v>43</v>
      </c>
      <c r="H66" s="8">
        <v>8472.14</v>
      </c>
      <c r="I66" s="5" t="s">
        <v>72</v>
      </c>
    </row>
    <row r="67" spans="1:9" ht="47.1" customHeight="1" x14ac:dyDescent="0.25">
      <c r="A67" s="9">
        <v>57</v>
      </c>
      <c r="B67" s="4"/>
      <c r="C67" s="4" t="s">
        <v>41</v>
      </c>
      <c r="D67" s="4">
        <v>59</v>
      </c>
      <c r="E67" s="4"/>
      <c r="F67" s="4" t="s">
        <v>44</v>
      </c>
      <c r="G67" s="7" t="s">
        <v>45</v>
      </c>
      <c r="H67" s="8">
        <v>8472.14</v>
      </c>
      <c r="I67" s="5" t="s">
        <v>72</v>
      </c>
    </row>
    <row r="68" spans="1:9" ht="47.1" customHeight="1" x14ac:dyDescent="0.25">
      <c r="A68" s="9">
        <v>58</v>
      </c>
      <c r="B68" s="4" t="s">
        <v>41</v>
      </c>
      <c r="C68" s="4"/>
      <c r="D68" s="4">
        <v>57</v>
      </c>
      <c r="E68" s="4"/>
      <c r="F68" s="4" t="s">
        <v>23</v>
      </c>
      <c r="G68" s="7" t="s">
        <v>43</v>
      </c>
      <c r="H68" s="8">
        <v>8472.14</v>
      </c>
      <c r="I68" s="5" t="s">
        <v>72</v>
      </c>
    </row>
    <row r="69" spans="1:9" ht="47.1" customHeight="1" x14ac:dyDescent="0.25">
      <c r="A69" s="9">
        <v>59</v>
      </c>
      <c r="B69" s="4" t="s">
        <v>41</v>
      </c>
      <c r="C69" s="4"/>
      <c r="D69" s="4">
        <v>63</v>
      </c>
      <c r="E69" s="4"/>
      <c r="F69" s="4" t="s">
        <v>46</v>
      </c>
      <c r="G69" s="7" t="s">
        <v>45</v>
      </c>
      <c r="H69" s="8">
        <v>8472.14</v>
      </c>
      <c r="I69" s="5" t="s">
        <v>72</v>
      </c>
    </row>
    <row r="70" spans="1:9" ht="47.1" customHeight="1" x14ac:dyDescent="0.25">
      <c r="A70" s="9">
        <v>60</v>
      </c>
      <c r="B70" s="4" t="s">
        <v>41</v>
      </c>
      <c r="C70" s="4"/>
      <c r="D70" s="4">
        <v>64</v>
      </c>
      <c r="E70" s="4"/>
      <c r="F70" s="4" t="s">
        <v>33</v>
      </c>
      <c r="G70" s="7" t="s">
        <v>43</v>
      </c>
      <c r="H70" s="8">
        <v>8472.14</v>
      </c>
      <c r="I70" s="5" t="s">
        <v>72</v>
      </c>
    </row>
    <row r="71" spans="1:9" ht="47.1" customHeight="1" x14ac:dyDescent="0.25">
      <c r="A71" s="9">
        <v>61</v>
      </c>
      <c r="B71" s="4" t="s">
        <v>41</v>
      </c>
      <c r="C71" s="4"/>
      <c r="D71" s="4">
        <v>64</v>
      </c>
      <c r="E71" s="4"/>
      <c r="F71" s="5" t="s">
        <v>47</v>
      </c>
      <c r="G71" s="7" t="s">
        <v>48</v>
      </c>
      <c r="H71" s="8">
        <v>8472.14</v>
      </c>
      <c r="I71" s="5" t="s">
        <v>72</v>
      </c>
    </row>
    <row r="72" spans="1:9" ht="47.1" customHeight="1" x14ac:dyDescent="0.25">
      <c r="A72" s="9">
        <v>62</v>
      </c>
      <c r="B72" s="4" t="s">
        <v>41</v>
      </c>
      <c r="C72" s="4"/>
      <c r="D72" s="4">
        <v>37</v>
      </c>
      <c r="E72" s="4"/>
      <c r="F72" s="4" t="s">
        <v>34</v>
      </c>
      <c r="G72" s="5" t="s">
        <v>49</v>
      </c>
      <c r="H72" s="8">
        <v>3288.48</v>
      </c>
      <c r="I72" s="5" t="s">
        <v>72</v>
      </c>
    </row>
    <row r="73" spans="1:9" ht="47.1" customHeight="1" x14ac:dyDescent="0.25">
      <c r="A73" s="9">
        <v>63</v>
      </c>
      <c r="B73" s="4" t="s">
        <v>41</v>
      </c>
      <c r="C73" s="4"/>
      <c r="D73" s="4">
        <v>50</v>
      </c>
      <c r="E73" s="4"/>
      <c r="F73" s="4" t="s">
        <v>50</v>
      </c>
      <c r="G73" s="5" t="s">
        <v>39</v>
      </c>
      <c r="H73" s="8">
        <v>3288.48</v>
      </c>
      <c r="I73" s="5" t="s">
        <v>72</v>
      </c>
    </row>
    <row r="74" spans="1:9" ht="47.1" customHeight="1" x14ac:dyDescent="0.25">
      <c r="A74" s="9">
        <v>64</v>
      </c>
      <c r="B74" s="4" t="s">
        <v>41</v>
      </c>
      <c r="C74" s="4"/>
      <c r="D74" s="4">
        <v>54</v>
      </c>
      <c r="E74" s="4"/>
      <c r="F74" s="4" t="s">
        <v>50</v>
      </c>
      <c r="G74" s="5" t="s">
        <v>39</v>
      </c>
      <c r="H74" s="8">
        <v>3288.48</v>
      </c>
      <c r="I74" s="5" t="s">
        <v>72</v>
      </c>
    </row>
    <row r="75" spans="1:9" ht="47.1" customHeight="1" x14ac:dyDescent="0.25">
      <c r="A75" s="9">
        <v>65</v>
      </c>
      <c r="B75" s="4" t="s">
        <v>41</v>
      </c>
      <c r="C75" s="4"/>
      <c r="D75" s="4">
        <v>38</v>
      </c>
      <c r="E75" s="4"/>
      <c r="F75" s="5" t="s">
        <v>51</v>
      </c>
      <c r="G75" s="5" t="s">
        <v>49</v>
      </c>
      <c r="H75" s="8">
        <v>3288.48</v>
      </c>
      <c r="I75" s="5" t="s">
        <v>72</v>
      </c>
    </row>
    <row r="76" spans="1:9" ht="47.1" customHeight="1" x14ac:dyDescent="0.25">
      <c r="A76" s="9">
        <v>66</v>
      </c>
      <c r="B76" s="4" t="s">
        <v>41</v>
      </c>
      <c r="C76" s="4"/>
      <c r="D76" s="4">
        <v>61</v>
      </c>
      <c r="E76" s="4"/>
      <c r="F76" s="4" t="s">
        <v>23</v>
      </c>
      <c r="G76" s="7" t="s">
        <v>48</v>
      </c>
      <c r="H76" s="8">
        <v>8472.14</v>
      </c>
      <c r="I76" s="5" t="s">
        <v>72</v>
      </c>
    </row>
    <row r="77" spans="1:9" ht="47.1" customHeight="1" x14ac:dyDescent="0.25">
      <c r="A77" s="9">
        <v>67</v>
      </c>
      <c r="B77" s="4" t="s">
        <v>41</v>
      </c>
      <c r="C77" s="4"/>
      <c r="D77" s="4">
        <v>24</v>
      </c>
      <c r="E77" s="4"/>
      <c r="F77" s="4" t="s">
        <v>33</v>
      </c>
      <c r="G77" s="7" t="s">
        <v>43</v>
      </c>
      <c r="H77" s="8">
        <v>8472.14</v>
      </c>
      <c r="I77" s="5" t="s">
        <v>72</v>
      </c>
    </row>
    <row r="78" spans="1:9" ht="51.75" customHeight="1" x14ac:dyDescent="0.25">
      <c r="A78" s="9">
        <v>68</v>
      </c>
      <c r="B78" s="4"/>
      <c r="C78" s="4" t="s">
        <v>41</v>
      </c>
      <c r="D78" s="4">
        <v>67</v>
      </c>
      <c r="E78" s="4"/>
      <c r="F78" s="4" t="s">
        <v>11</v>
      </c>
      <c r="G78" s="7" t="s">
        <v>56</v>
      </c>
      <c r="H78" s="8">
        <v>8472.14</v>
      </c>
      <c r="I78" s="5" t="s">
        <v>72</v>
      </c>
    </row>
    <row r="79" spans="1:9" ht="47.1" customHeight="1" x14ac:dyDescent="0.25">
      <c r="A79" s="9">
        <v>69</v>
      </c>
      <c r="B79" s="4"/>
      <c r="C79" s="4" t="s">
        <v>41</v>
      </c>
      <c r="D79" s="4">
        <v>71</v>
      </c>
      <c r="E79" s="4">
        <v>12</v>
      </c>
      <c r="F79" s="4" t="s">
        <v>57</v>
      </c>
      <c r="G79" s="5" t="s">
        <v>38</v>
      </c>
      <c r="H79" s="8">
        <v>8472.14</v>
      </c>
      <c r="I79" s="5" t="s">
        <v>72</v>
      </c>
    </row>
    <row r="80" spans="1:9" ht="47.1" customHeight="1" x14ac:dyDescent="0.25">
      <c r="A80" s="9">
        <v>70</v>
      </c>
      <c r="B80" s="4" t="s">
        <v>41</v>
      </c>
      <c r="C80" s="4"/>
      <c r="D80" s="4">
        <v>32</v>
      </c>
      <c r="E80" s="4">
        <v>12</v>
      </c>
      <c r="F80" s="4" t="s">
        <v>42</v>
      </c>
      <c r="G80" s="5" t="s">
        <v>58</v>
      </c>
      <c r="H80" s="8">
        <v>8472.14</v>
      </c>
      <c r="I80" s="5" t="s">
        <v>72</v>
      </c>
    </row>
    <row r="81" spans="1:9" ht="47.1" customHeight="1" x14ac:dyDescent="0.25">
      <c r="A81" s="9">
        <v>71</v>
      </c>
      <c r="B81" s="4"/>
      <c r="C81" s="4" t="s">
        <v>41</v>
      </c>
      <c r="D81" s="4">
        <v>59</v>
      </c>
      <c r="E81" s="4">
        <v>12</v>
      </c>
      <c r="F81" s="4" t="s">
        <v>27</v>
      </c>
      <c r="G81" s="5" t="s">
        <v>38</v>
      </c>
      <c r="H81" s="8">
        <v>8472.14</v>
      </c>
      <c r="I81" s="5" t="s">
        <v>72</v>
      </c>
    </row>
    <row r="82" spans="1:9" ht="47.1" customHeight="1" x14ac:dyDescent="0.25">
      <c r="A82" s="9">
        <v>72</v>
      </c>
      <c r="B82" s="4" t="s">
        <v>41</v>
      </c>
      <c r="C82" s="4"/>
      <c r="D82" s="4">
        <v>55</v>
      </c>
      <c r="E82" s="4"/>
      <c r="F82" s="4" t="s">
        <v>17</v>
      </c>
      <c r="G82" s="7" t="s">
        <v>59</v>
      </c>
      <c r="H82" s="8">
        <v>8472.14</v>
      </c>
      <c r="I82" s="5" t="s">
        <v>72</v>
      </c>
    </row>
    <row r="83" spans="1:9" ht="47.1" customHeight="1" x14ac:dyDescent="0.25">
      <c r="A83" s="9">
        <v>73</v>
      </c>
      <c r="B83" s="4" t="s">
        <v>41</v>
      </c>
      <c r="C83" s="4"/>
      <c r="D83" s="4">
        <v>29</v>
      </c>
      <c r="E83" s="4"/>
      <c r="F83" s="4" t="s">
        <v>60</v>
      </c>
      <c r="G83" s="7" t="s">
        <v>61</v>
      </c>
      <c r="H83" s="8">
        <v>8472.14</v>
      </c>
      <c r="I83" s="5" t="s">
        <v>72</v>
      </c>
    </row>
    <row r="84" spans="1:9" ht="47.1" customHeight="1" x14ac:dyDescent="0.25">
      <c r="A84" s="9">
        <v>74</v>
      </c>
      <c r="B84" s="4" t="s">
        <v>41</v>
      </c>
      <c r="C84" s="4"/>
      <c r="D84" s="4">
        <v>64</v>
      </c>
      <c r="E84" s="4"/>
      <c r="F84" s="4" t="s">
        <v>55</v>
      </c>
      <c r="G84" s="5" t="s">
        <v>61</v>
      </c>
      <c r="H84" s="8">
        <v>8472.14</v>
      </c>
      <c r="I84" s="5" t="s">
        <v>72</v>
      </c>
    </row>
    <row r="85" spans="1:9" ht="52.5" customHeight="1" x14ac:dyDescent="0.25">
      <c r="A85" s="9">
        <v>75</v>
      </c>
      <c r="B85" s="4" t="s">
        <v>41</v>
      </c>
      <c r="C85" s="4"/>
      <c r="D85" s="4">
        <v>66</v>
      </c>
      <c r="E85" s="4"/>
      <c r="F85" s="4" t="s">
        <v>62</v>
      </c>
      <c r="G85" s="5" t="s">
        <v>63</v>
      </c>
      <c r="H85" s="8">
        <v>8472.14</v>
      </c>
      <c r="I85" s="5" t="s">
        <v>72</v>
      </c>
    </row>
    <row r="86" spans="1:9" ht="47.1" customHeight="1" x14ac:dyDescent="0.25">
      <c r="A86" s="9">
        <v>76</v>
      </c>
      <c r="B86" s="4"/>
      <c r="C86" s="4" t="s">
        <v>41</v>
      </c>
      <c r="D86" s="4">
        <v>54</v>
      </c>
      <c r="E86" s="4"/>
      <c r="F86" s="4" t="s">
        <v>11</v>
      </c>
      <c r="G86" s="5" t="s">
        <v>64</v>
      </c>
      <c r="H86" s="14">
        <v>3288.48</v>
      </c>
      <c r="I86" s="5" t="s">
        <v>72</v>
      </c>
    </row>
    <row r="87" spans="1:9" ht="47.1" customHeight="1" x14ac:dyDescent="0.25">
      <c r="A87" s="9">
        <v>77</v>
      </c>
      <c r="B87" s="4"/>
      <c r="C87" s="4" t="s">
        <v>41</v>
      </c>
      <c r="D87" s="4">
        <v>22</v>
      </c>
      <c r="E87" s="4"/>
      <c r="F87" s="4" t="s">
        <v>11</v>
      </c>
      <c r="G87" s="5" t="s">
        <v>65</v>
      </c>
      <c r="H87" s="8">
        <v>3288.48</v>
      </c>
      <c r="I87" s="5" t="s">
        <v>72</v>
      </c>
    </row>
    <row r="88" spans="1:9" ht="47.1" customHeight="1" x14ac:dyDescent="0.25">
      <c r="A88" s="9">
        <v>78</v>
      </c>
      <c r="B88" s="4" t="s">
        <v>41</v>
      </c>
      <c r="C88" s="4"/>
      <c r="D88" s="4">
        <v>33</v>
      </c>
      <c r="E88" s="4"/>
      <c r="F88" s="4" t="s">
        <v>66</v>
      </c>
      <c r="G88" s="5" t="s">
        <v>67</v>
      </c>
      <c r="H88" s="8">
        <v>3288.48</v>
      </c>
      <c r="I88" s="5" t="s">
        <v>72</v>
      </c>
    </row>
    <row r="89" spans="1:9" ht="47.1" customHeight="1" x14ac:dyDescent="0.25">
      <c r="A89" s="9">
        <v>79</v>
      </c>
      <c r="B89" s="4" t="s">
        <v>41</v>
      </c>
      <c r="C89" s="4"/>
      <c r="D89" s="4">
        <v>16</v>
      </c>
      <c r="E89" s="4"/>
      <c r="F89" s="4" t="s">
        <v>23</v>
      </c>
      <c r="G89" s="5" t="s">
        <v>68</v>
      </c>
      <c r="H89" s="8">
        <v>3288.48</v>
      </c>
      <c r="I89" s="5" t="s">
        <v>72</v>
      </c>
    </row>
    <row r="90" spans="1:9" ht="47.1" customHeight="1" x14ac:dyDescent="0.25">
      <c r="A90" s="9">
        <v>80</v>
      </c>
      <c r="B90" s="4" t="s">
        <v>41</v>
      </c>
      <c r="C90" s="4"/>
      <c r="D90" s="4">
        <v>28</v>
      </c>
      <c r="E90" s="4"/>
      <c r="F90" s="4" t="s">
        <v>33</v>
      </c>
      <c r="G90" s="5" t="s">
        <v>69</v>
      </c>
      <c r="H90" s="8">
        <v>3288.48</v>
      </c>
      <c r="I90" s="5" t="s">
        <v>72</v>
      </c>
    </row>
    <row r="91" spans="1:9" ht="47.1" customHeight="1" x14ac:dyDescent="0.25">
      <c r="A91" s="9">
        <v>81</v>
      </c>
      <c r="B91" s="4" t="s">
        <v>41</v>
      </c>
      <c r="C91" s="4"/>
      <c r="D91" s="4">
        <v>44</v>
      </c>
      <c r="E91" s="4"/>
      <c r="F91" s="4" t="s">
        <v>66</v>
      </c>
      <c r="G91" s="5" t="s">
        <v>70</v>
      </c>
      <c r="H91" s="8">
        <v>3288.48</v>
      </c>
      <c r="I91" s="5" t="s">
        <v>72</v>
      </c>
    </row>
    <row r="92" spans="1:9" ht="47.1" customHeight="1" x14ac:dyDescent="0.25">
      <c r="A92" s="2"/>
      <c r="B92" s="1"/>
      <c r="C92" s="1"/>
      <c r="D92" s="1"/>
      <c r="E92" s="1"/>
      <c r="F92" s="1"/>
      <c r="G92" s="1"/>
      <c r="H92" s="1"/>
      <c r="I92" s="1"/>
    </row>
    <row r="93" spans="1:9" ht="47.1" customHeight="1" x14ac:dyDescent="0.25">
      <c r="A93" s="2"/>
      <c r="B93" s="1"/>
      <c r="C93" s="1"/>
      <c r="D93" s="1"/>
      <c r="E93" s="1"/>
      <c r="F93" s="1"/>
      <c r="G93" s="1"/>
      <c r="H93" s="1"/>
      <c r="I93" s="1"/>
    </row>
    <row r="94" spans="1:9" ht="47.1" customHeight="1" x14ac:dyDescent="0.25">
      <c r="A94" s="2"/>
      <c r="B94" s="1"/>
      <c r="C94" s="1"/>
      <c r="D94" s="1"/>
      <c r="E94" s="1"/>
      <c r="F94" s="1"/>
      <c r="G94" s="1"/>
      <c r="H94" s="1"/>
      <c r="I94" s="1"/>
    </row>
    <row r="95" spans="1:9" ht="47.1" customHeight="1" x14ac:dyDescent="0.25">
      <c r="A95" s="2"/>
      <c r="B95" s="1"/>
      <c r="C95" s="1"/>
      <c r="D95" s="1"/>
      <c r="E95" s="1"/>
      <c r="F95" s="1"/>
      <c r="G95" s="1"/>
      <c r="H95" s="1"/>
      <c r="I95" s="1"/>
    </row>
    <row r="96" spans="1:9" ht="47.1" customHeight="1" x14ac:dyDescent="0.25">
      <c r="A96" s="2"/>
      <c r="B96" s="1"/>
      <c r="C96" s="1"/>
      <c r="D96" s="1"/>
      <c r="E96" s="1"/>
      <c r="F96" s="1"/>
      <c r="G96" s="1"/>
      <c r="H96" s="1"/>
      <c r="I96" s="1"/>
    </row>
    <row r="97" spans="1:9" ht="47.1" customHeight="1" x14ac:dyDescent="0.25">
      <c r="A97" s="2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5" t="s">
        <v>10</v>
      </c>
      <c r="B98" s="16">
        <f>COUNTA(B11:B97)</f>
        <v>62</v>
      </c>
      <c r="C98" s="16">
        <f>COUNTA(C11:C97)</f>
        <v>19</v>
      </c>
      <c r="D98" s="16"/>
      <c r="E98" s="16"/>
      <c r="F98" s="16"/>
      <c r="G98" s="16"/>
      <c r="H98" s="17">
        <f>SUM(H11:H97)</f>
        <v>536081.81000000017</v>
      </c>
      <c r="I98" s="16"/>
    </row>
  </sheetData>
  <sheetProtection password="C923" sheet="1" objects="1" scenarios="1"/>
  <mergeCells count="11">
    <mergeCell ref="A6:I6"/>
    <mergeCell ref="A8:I8"/>
    <mergeCell ref="A9:A10"/>
    <mergeCell ref="B9:C9"/>
    <mergeCell ref="D9:D10"/>
    <mergeCell ref="E9:F9"/>
    <mergeCell ref="H9:H10"/>
    <mergeCell ref="I9:I10"/>
    <mergeCell ref="G9:G10"/>
    <mergeCell ref="A7:B7"/>
    <mergeCell ref="C7:I7"/>
  </mergeCells>
  <pageMargins left="0.70866141732283472" right="0.19685039370078741" top="0.36" bottom="0.25" header="0.31496062992125984" footer="0.2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PADRON </vt:lpstr>
      <vt:lpstr>Hoja1</vt:lpstr>
      <vt:lpstr>'PADRON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Dau Iñiguez Sandra Ermila</cp:lastModifiedBy>
  <cp:lastPrinted>2015-02-16T17:10:35Z</cp:lastPrinted>
  <dcterms:created xsi:type="dcterms:W3CDTF">2014-10-21T13:49:59Z</dcterms:created>
  <dcterms:modified xsi:type="dcterms:W3CDTF">2015-08-28T22:15:07Z</dcterms:modified>
</cp:coreProperties>
</file>